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h.vincent\Desktop\"/>
    </mc:Choice>
  </mc:AlternateContent>
  <workbookProtection workbookAlgorithmName="SHA-512" workbookHashValue="RgRO/Aew3R7GpTANRjzPj9yetN7DR9/o/8Ez9rYZd+4HlBNOquT4GDEj7jncEDLjhtyFumj7AkeMEuGiHB8hYQ==" workbookSaltValue="NtMjgj6NWz8PumtXk/aCnw==" workbookSpinCount="100000" lockStructure="1"/>
  <bookViews>
    <workbookView xWindow="25080" yWindow="-375" windowWidth="29040" windowHeight="15840"/>
  </bookViews>
  <sheets>
    <sheet name="Profit Analysis" sheetId="1" r:id="rId1"/>
    <sheet name="Sheet1" sheetId="3" r:id="rId2"/>
  </sheets>
  <definedNames>
    <definedName name="_xlnm.Print_Area" localSheetId="0">'Profit Analysis'!$A$1:$H$109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43" i="1"/>
  <c r="C43" i="1"/>
  <c r="F71" i="1" l="1"/>
  <c r="F90" i="1"/>
  <c r="F28" i="1" s="1"/>
  <c r="F105" i="1" l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79" i="1"/>
  <c r="F78" i="1"/>
  <c r="F77" i="1"/>
  <c r="F76" i="1"/>
  <c r="F75" i="1"/>
  <c r="F74" i="1"/>
  <c r="F73" i="1"/>
  <c r="F72" i="1"/>
  <c r="F70" i="1"/>
  <c r="F69" i="1"/>
  <c r="F68" i="1"/>
  <c r="F67" i="1"/>
  <c r="E106" i="1" l="1"/>
  <c r="E35" i="1" s="1"/>
  <c r="F106" i="1"/>
  <c r="F35" i="1" s="1"/>
  <c r="F80" i="1"/>
  <c r="H16" i="1" s="1"/>
  <c r="F29" i="1"/>
  <c r="F34" i="1" l="1"/>
  <c r="E34" i="1"/>
  <c r="F44" i="1" l="1"/>
  <c r="F22" i="1"/>
  <c r="C44" i="1" s="1"/>
  <c r="F33" i="1"/>
  <c r="E33" i="1"/>
  <c r="F14" i="1"/>
  <c r="F13" i="1"/>
  <c r="F12" i="1"/>
  <c r="F11" i="1"/>
  <c r="H15" i="1" l="1"/>
  <c r="E36" i="1" l="1"/>
  <c r="C45" i="1" s="1"/>
  <c r="F36" i="1"/>
  <c r="F45" i="1" s="1"/>
  <c r="H46" i="1" s="1"/>
  <c r="H47" i="1" s="1"/>
  <c r="H48" i="1" s="1"/>
  <c r="H17" i="1"/>
  <c r="C42" i="1" s="1"/>
  <c r="C48" i="1" l="1"/>
</calcChain>
</file>

<file path=xl/sharedStrings.xml><?xml version="1.0" encoding="utf-8"?>
<sst xmlns="http://schemas.openxmlformats.org/spreadsheetml/2006/main" count="93" uniqueCount="76">
  <si>
    <t>School Activity Fund</t>
  </si>
  <si>
    <t>Name of School:</t>
  </si>
  <si>
    <t>Fundraising Activity</t>
  </si>
  <si>
    <t>Fund/Club/Class</t>
  </si>
  <si>
    <t>Approval Date</t>
  </si>
  <si>
    <t>to</t>
  </si>
  <si>
    <t>(A) Expected Collections: (Items Available for Sale - Beginning Inventory and/or New Purchases Available for Sale)</t>
  </si>
  <si>
    <t>Invoice Date</t>
  </si>
  <si>
    <t>Items Available for Sale</t>
  </si>
  <si>
    <t>Quantity (Q)</t>
  </si>
  <si>
    <t>Selling Price (SP)</t>
  </si>
  <si>
    <t>Expected Collections (Q X SP)</t>
  </si>
  <si>
    <t>Subtotal</t>
  </si>
  <si>
    <t>(A) Total Expected Collections</t>
  </si>
  <si>
    <t xml:space="preserve">Total </t>
  </si>
  <si>
    <t>Amount</t>
  </si>
  <si>
    <t>Date</t>
  </si>
  <si>
    <t>Unit Item Cost</t>
  </si>
  <si>
    <t>Collection Analysis</t>
  </si>
  <si>
    <t>Profit Analysis</t>
  </si>
  <si>
    <t>Net Expenditures</t>
  </si>
  <si>
    <t>Collections: Shortage (Overage)</t>
  </si>
  <si>
    <t>Profit Percentage</t>
  </si>
  <si>
    <t>Completed by</t>
  </si>
  <si>
    <t>Approved by</t>
  </si>
  <si>
    <t>Item(s) Description</t>
  </si>
  <si>
    <t>Inventory at Sales Value</t>
  </si>
  <si>
    <t>Inventory at Cost</t>
  </si>
  <si>
    <t>Expected Collections:   (Items Available for Sale) -continued</t>
  </si>
  <si>
    <t>Items Purchased</t>
  </si>
  <si>
    <t>Ending Inventory - continued</t>
  </si>
  <si>
    <t>Total Inventory Value</t>
  </si>
  <si>
    <r>
      <t xml:space="preserve">Expected Collections </t>
    </r>
    <r>
      <rPr>
        <b/>
        <sz val="11"/>
        <color theme="1"/>
        <rFont val="Calibri"/>
        <family val="2"/>
        <scheme val="minor"/>
      </rPr>
      <t>(A)</t>
    </r>
  </si>
  <si>
    <r>
      <t xml:space="preserve">Add: Donations Received </t>
    </r>
    <r>
      <rPr>
        <b/>
        <sz val="11"/>
        <color theme="1"/>
        <rFont val="Calibri"/>
        <family val="2"/>
        <scheme val="minor"/>
      </rPr>
      <t>(C)</t>
    </r>
  </si>
  <si>
    <t>Actual Collections Deposited for Fundraiser</t>
  </si>
  <si>
    <r>
      <t xml:space="preserve">Less: Inventory Sale Value </t>
    </r>
    <r>
      <rPr>
        <b/>
        <sz val="11"/>
        <color theme="1"/>
        <rFont val="Calibri"/>
        <family val="2"/>
        <scheme val="minor"/>
      </rPr>
      <t>(F)</t>
    </r>
  </si>
  <si>
    <r>
      <t xml:space="preserve">Less Inventory Cost </t>
    </r>
    <r>
      <rPr>
        <b/>
        <sz val="11"/>
        <color theme="1"/>
        <rFont val="Calibri"/>
        <family val="2"/>
        <scheme val="minor"/>
      </rPr>
      <t>(G)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</si>
  <si>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Total Expenditures </t>
    </r>
    <r>
      <rPr>
        <b/>
        <sz val="11"/>
        <color theme="1"/>
        <rFont val="Calibri"/>
        <family val="2"/>
        <scheme val="minor"/>
      </rPr>
      <t>(E)</t>
    </r>
  </si>
  <si>
    <r>
      <t>Total Collections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for Fundraiser Items</t>
    </r>
    <r>
      <rPr>
        <b/>
        <sz val="11"/>
        <color theme="1"/>
        <rFont val="Calibri"/>
        <family val="2"/>
        <scheme val="minor"/>
      </rPr>
      <t>(B)</t>
    </r>
  </si>
  <si>
    <t>Actual Net Profit (Excluding Donations)</t>
  </si>
  <si>
    <t>Invoice/Event Date</t>
  </si>
  <si>
    <t>Page 2 Total  (if applicable)</t>
  </si>
  <si>
    <t>Expenditures:  Include All Fundraising Costs -continued</t>
  </si>
  <si>
    <t>Purpose</t>
  </si>
  <si>
    <t>Sponsor</t>
  </si>
  <si>
    <t>Expected Collections            (Q X SP)</t>
  </si>
  <si>
    <t xml:space="preserve">ISA Account No. </t>
  </si>
  <si>
    <t>(D) Total Deposits</t>
  </si>
  <si>
    <t>(E) Total of Expenditures</t>
  </si>
  <si>
    <t>Ck#/Payment Method</t>
  </si>
  <si>
    <t>Fundraiser Collection &amp; Profit Analysis (continued -pg 2)</t>
  </si>
  <si>
    <t>Expenditures:  Include All Fundraising Costs (Attached Support)</t>
  </si>
  <si>
    <t>Page 2 Subtotal  (if applicable)</t>
  </si>
  <si>
    <t xml:space="preserve">Page 2 Subtotal (if applicable) </t>
  </si>
  <si>
    <r>
      <rPr>
        <b/>
        <sz val="11"/>
        <color theme="1"/>
        <rFont val="Calibri"/>
        <family val="2"/>
        <scheme val="minor"/>
      </rPr>
      <t xml:space="preserve">(C) </t>
    </r>
    <r>
      <rPr>
        <sz val="11"/>
        <color theme="1"/>
        <rFont val="Calibri"/>
        <family val="2"/>
        <scheme val="minor"/>
      </rPr>
      <t xml:space="preserve">Donations Received and Deposited for Fundraiser </t>
    </r>
  </si>
  <si>
    <r>
      <t xml:space="preserve">Less: Actual Total Deposits  </t>
    </r>
    <r>
      <rPr>
        <b/>
        <sz val="11"/>
        <color theme="1"/>
        <rFont val="Calibri"/>
        <family val="2"/>
        <scheme val="minor"/>
      </rPr>
      <t>(D)</t>
    </r>
    <r>
      <rPr>
        <sz val="11"/>
        <color theme="1"/>
        <rFont val="Calibri"/>
        <family val="2"/>
        <scheme val="minor"/>
      </rPr>
      <t xml:space="preserve"> </t>
    </r>
  </si>
  <si>
    <t>Expected Profit $ per Authorization Form</t>
  </si>
  <si>
    <t>Expected Profit % per Authorization Form</t>
  </si>
  <si>
    <t xml:space="preserve">Active Fundraiser Dates </t>
  </si>
  <si>
    <t xml:space="preserve">   Ending Inventory (If no inventory, leave blank)</t>
  </si>
  <si>
    <t>Print/Type Name</t>
  </si>
  <si>
    <t>Signature</t>
  </si>
  <si>
    <t>Additional Comments (Including  information on any fundraiser items that were destroyed or given away)</t>
  </si>
  <si>
    <t xml:space="preserve">Enter as neg. </t>
  </si>
  <si>
    <t>Explain Any Shortage or Overage from Collection Analysis: (Use page 2 Comment box if more space is needed)</t>
  </si>
  <si>
    <t>Explain Variance from Expected Profit from Actual Profit :  (Use page 2 Comment box if more space is needed)</t>
  </si>
  <si>
    <t>Ck No. /Other Payment Method</t>
  </si>
  <si>
    <r>
      <rPr>
        <b/>
        <sz val="11"/>
        <color theme="1"/>
        <rFont val="Calibri"/>
        <family val="2"/>
        <scheme val="minor"/>
      </rPr>
      <t>(B</t>
    </r>
    <r>
      <rPr>
        <sz val="11"/>
        <color theme="1"/>
        <rFont val="Calibri"/>
        <family val="2"/>
        <scheme val="minor"/>
      </rPr>
      <t xml:space="preserve">) Fundraiser Sale Receipts Deposited </t>
    </r>
    <r>
      <rPr>
        <b/>
        <u/>
        <sz val="11"/>
        <color theme="1"/>
        <rFont val="Calibri"/>
        <family val="2"/>
        <scheme val="minor"/>
      </rPr>
      <t>(Exclude</t>
    </r>
    <r>
      <rPr>
        <sz val="11"/>
        <color theme="1"/>
        <rFont val="Calibri"/>
        <family val="2"/>
        <scheme val="minor"/>
      </rPr>
      <t xml:space="preserve"> Donations)  </t>
    </r>
  </si>
  <si>
    <t>Inventory at Sales Value (F)</t>
  </si>
  <si>
    <t xml:space="preserve">Inventory at Cost (G) </t>
  </si>
  <si>
    <t>Note:  Attach Copies of All Invoices &amp; Reports Related to Fundraiser including Third Party Reports</t>
  </si>
  <si>
    <t>Note: Yellow highlighted fields automatically populate based on data entered elsewhere on form</t>
  </si>
  <si>
    <t>Less: Fees Withheld on Collections by 3rd Party</t>
  </si>
  <si>
    <t>Add Fees Withheld on Collections by 3rd Pty</t>
  </si>
  <si>
    <t>What is the plan for any ending inventory? (ie; hold another fundraiser to sell, return to vendor for credit, sell to another booster club or school club, etc.) Enter response in box below.</t>
  </si>
  <si>
    <t>Fundraiser Profit Analysis - Resale Fundraiser (ISA-F018A)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</si>
</sst>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Alignment="1">
      <alignment horizontal="left"/>
    </xf>
    <xf numFmtId="14" fontId="0" fillId="0" borderId="2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0" xfId="0" applyAlignment="1">
      <alignment horizontal="center" wrapText="1"/>
    </xf>
    <xf numFmtId="0" fontId="0" fillId="0" borderId="8" xfId="0" applyBorder="1" applyAlignment="1" applyProtection="1">
      <alignment horizontal="center"/>
      <protection locked="0"/>
    </xf>
    <xf numFmtId="14" fontId="0" fillId="0" borderId="7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10" fontId="0" fillId="0" borderId="14" xfId="0" applyNumberFormat="1" applyBorder="1" applyProtection="1">
      <protection locked="0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7" xfId="0" applyBorder="1" applyProtection="1">
      <protection locked="0"/>
    </xf>
    <xf numFmtId="0" fontId="0" fillId="0" borderId="0" xfId="0"/>
    <xf numFmtId="43" fontId="0" fillId="0" borderId="8" xfId="0" applyNumberFormat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3" fillId="0" borderId="0" xfId="0" applyFont="1"/>
    <xf numFmtId="43" fontId="0" fillId="0" borderId="9" xfId="0" applyNumberFormat="1" applyBorder="1" applyAlignment="1" applyProtection="1">
      <alignment horizontal="right"/>
      <protection locked="0"/>
    </xf>
    <xf numFmtId="44" fontId="0" fillId="0" borderId="8" xfId="0" applyNumberFormat="1" applyBorder="1" applyAlignment="1" applyProtection="1">
      <alignment horizontal="center"/>
      <protection locked="0"/>
    </xf>
    <xf numFmtId="44" fontId="0" fillId="0" borderId="9" xfId="0" applyNumberFormat="1" applyBorder="1" applyAlignment="1" applyProtection="1">
      <alignment horizontal="right"/>
      <protection locked="0"/>
    </xf>
    <xf numFmtId="0" fontId="1" fillId="0" borderId="24" xfId="0" applyFont="1" applyBorder="1" applyAlignment="1">
      <alignment horizontal="left"/>
    </xf>
    <xf numFmtId="0" fontId="0" fillId="0" borderId="46" xfId="0" applyBorder="1" applyAlignment="1" applyProtection="1">
      <alignment horizontal="center"/>
      <protection locked="0"/>
    </xf>
    <xf numFmtId="43" fontId="0" fillId="0" borderId="46" xfId="0" applyNumberFormat="1" applyBorder="1" applyAlignment="1" applyProtection="1">
      <alignment horizontal="center"/>
      <protection locked="0"/>
    </xf>
    <xf numFmtId="165" fontId="0" fillId="0" borderId="7" xfId="0" applyNumberFormat="1" applyBorder="1" applyAlignment="1" applyProtection="1">
      <alignment horizontal="center"/>
      <protection locked="0"/>
    </xf>
    <xf numFmtId="165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43" fontId="0" fillId="4" borderId="31" xfId="0" applyNumberFormat="1" applyFill="1" applyBorder="1" applyAlignment="1">
      <alignment horizontal="right"/>
    </xf>
    <xf numFmtId="43" fontId="0" fillId="4" borderId="14" xfId="0" applyNumberFormat="1" applyFill="1" applyBorder="1" applyProtection="1"/>
    <xf numFmtId="44" fontId="1" fillId="4" borderId="36" xfId="0" applyNumberFormat="1" applyFont="1" applyFill="1" applyBorder="1"/>
    <xf numFmtId="44" fontId="0" fillId="4" borderId="8" xfId="0" applyNumberFormat="1" applyFill="1" applyBorder="1" applyAlignment="1">
      <alignment horizontal="right"/>
    </xf>
    <xf numFmtId="43" fontId="0" fillId="4" borderId="8" xfId="0" applyNumberFormat="1" applyFill="1" applyBorder="1" applyAlignment="1">
      <alignment horizontal="right"/>
    </xf>
    <xf numFmtId="43" fontId="0" fillId="4" borderId="32" xfId="0" applyNumberFormat="1" applyFill="1" applyBorder="1" applyAlignment="1">
      <alignment horizontal="right"/>
    </xf>
    <xf numFmtId="44" fontId="1" fillId="4" borderId="45" xfId="0" applyNumberFormat="1" applyFont="1" applyFill="1" applyBorder="1" applyAlignment="1">
      <alignment horizontal="right"/>
    </xf>
    <xf numFmtId="44" fontId="0" fillId="4" borderId="9" xfId="0" applyNumberFormat="1" applyFill="1" applyBorder="1"/>
    <xf numFmtId="43" fontId="0" fillId="4" borderId="9" xfId="0" applyNumberFormat="1" applyFill="1" applyBorder="1"/>
    <xf numFmtId="44" fontId="1" fillId="4" borderId="26" xfId="0" applyNumberFormat="1" applyFont="1" applyFill="1" applyBorder="1"/>
    <xf numFmtId="44" fontId="1" fillId="4" borderId="9" xfId="0" applyNumberFormat="1" applyFont="1" applyFill="1" applyBorder="1"/>
    <xf numFmtId="10" fontId="1" fillId="4" borderId="9" xfId="0" applyNumberFormat="1" applyFont="1" applyFill="1" applyBorder="1"/>
    <xf numFmtId="44" fontId="0" fillId="4" borderId="8" xfId="0" applyNumberFormat="1" applyFill="1" applyBorder="1" applyAlignment="1" applyProtection="1">
      <alignment horizontal="center"/>
    </xf>
    <xf numFmtId="44" fontId="0" fillId="4" borderId="9" xfId="0" applyNumberFormat="1" applyFill="1" applyBorder="1" applyAlignment="1" applyProtection="1">
      <alignment horizontal="right"/>
    </xf>
    <xf numFmtId="43" fontId="0" fillId="4" borderId="8" xfId="0" applyNumberFormat="1" applyFill="1" applyBorder="1" applyProtection="1"/>
    <xf numFmtId="43" fontId="0" fillId="4" borderId="9" xfId="0" applyNumberFormat="1" applyFill="1" applyBorder="1" applyProtection="1"/>
    <xf numFmtId="44" fontId="1" fillId="4" borderId="14" xfId="0" applyNumberFormat="1" applyFont="1" applyFill="1" applyBorder="1" applyProtection="1"/>
    <xf numFmtId="43" fontId="0" fillId="4" borderId="48" xfId="0" applyNumberFormat="1" applyFill="1" applyBorder="1" applyAlignment="1">
      <alignment horizontal="right"/>
    </xf>
    <xf numFmtId="44" fontId="1" fillId="4" borderId="47" xfId="0" applyNumberFormat="1" applyFont="1" applyFill="1" applyBorder="1"/>
    <xf numFmtId="43" fontId="0" fillId="0" borderId="48" xfId="0" applyNumberFormat="1" applyBorder="1" applyAlignment="1" applyProtection="1">
      <alignment horizontal="right"/>
      <protection locked="0"/>
    </xf>
    <xf numFmtId="44" fontId="1" fillId="4" borderId="47" xfId="0" applyNumberFormat="1" applyFont="1" applyFill="1" applyBorder="1" applyAlignment="1" applyProtection="1">
      <alignment horizontal="right"/>
    </xf>
    <xf numFmtId="14" fontId="0" fillId="0" borderId="7" xfId="0" applyNumberFormat="1" applyBorder="1" applyAlignment="1" applyProtection="1">
      <protection locked="0"/>
    </xf>
    <xf numFmtId="0" fontId="1" fillId="0" borderId="0" xfId="0" applyFont="1" applyAlignment="1">
      <alignment horizontal="center"/>
    </xf>
    <xf numFmtId="44" fontId="0" fillId="4" borderId="9" xfId="0" applyNumberFormat="1" applyFill="1" applyBorder="1" applyAlignment="1">
      <alignment horizontal="right"/>
    </xf>
    <xf numFmtId="43" fontId="0" fillId="4" borderId="9" xfId="0" applyNumberFormat="1" applyFill="1" applyBorder="1" applyAlignment="1">
      <alignment horizontal="right"/>
    </xf>
    <xf numFmtId="0" fontId="0" fillId="0" borderId="0" xfId="0"/>
    <xf numFmtId="0" fontId="0" fillId="0" borderId="30" xfId="0" applyBorder="1" applyAlignment="1" applyProtection="1">
      <alignment horizontal="center"/>
      <protection locked="0"/>
    </xf>
    <xf numFmtId="44" fontId="0" fillId="0" borderId="30" xfId="0" applyNumberFormat="1" applyBorder="1" applyProtection="1">
      <protection locked="0"/>
    </xf>
    <xf numFmtId="43" fontId="0" fillId="0" borderId="8" xfId="0" applyNumberFormat="1" applyBorder="1" applyProtection="1">
      <protection locked="0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50" xfId="0" applyFont="1" applyBorder="1" applyAlignment="1">
      <alignment wrapText="1"/>
    </xf>
    <xf numFmtId="165" fontId="0" fillId="0" borderId="39" xfId="0" applyNumberFormat="1" applyBorder="1" applyAlignment="1" applyProtection="1">
      <alignment horizontal="center"/>
      <protection locked="0"/>
    </xf>
    <xf numFmtId="0" fontId="0" fillId="3" borderId="17" xfId="0" applyFill="1" applyBorder="1"/>
    <xf numFmtId="43" fontId="0" fillId="3" borderId="17" xfId="0" applyNumberFormat="1" applyFill="1" applyBorder="1" applyAlignment="1">
      <alignment horizontal="right"/>
    </xf>
    <xf numFmtId="43" fontId="0" fillId="3" borderId="17" xfId="0" applyNumberFormat="1" applyFill="1" applyBorder="1" applyProtection="1"/>
    <xf numFmtId="44" fontId="1" fillId="3" borderId="36" xfId="0" applyNumberFormat="1" applyFont="1" applyFill="1" applyBorder="1"/>
    <xf numFmtId="0" fontId="0" fillId="3" borderId="0" xfId="0" applyFill="1"/>
    <xf numFmtId="0" fontId="1" fillId="3" borderId="0" xfId="0" applyFont="1" applyFill="1"/>
    <xf numFmtId="0" fontId="0" fillId="2" borderId="10" xfId="0" applyFill="1" applyBorder="1"/>
    <xf numFmtId="0" fontId="0" fillId="0" borderId="0" xfId="0" applyFont="1" applyBorder="1" applyAlignment="1" applyProtection="1"/>
    <xf numFmtId="0" fontId="0" fillId="0" borderId="0" xfId="0" applyBorder="1" applyAlignment="1" applyProtection="1"/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9" xfId="0" applyFont="1" applyBorder="1" applyProtection="1"/>
    <xf numFmtId="0" fontId="1" fillId="2" borderId="8" xfId="0" applyFont="1" applyFill="1" applyBorder="1"/>
    <xf numFmtId="0" fontId="0" fillId="2" borderId="38" xfId="0" applyFill="1" applyBorder="1" applyAlignment="1"/>
    <xf numFmtId="0" fontId="0" fillId="2" borderId="20" xfId="0" applyFill="1" applyBorder="1" applyAlignment="1"/>
    <xf numFmtId="0" fontId="0" fillId="2" borderId="10" xfId="0" applyFill="1" applyBorder="1" applyAlignment="1"/>
    <xf numFmtId="0" fontId="0" fillId="2" borderId="0" xfId="0" applyFill="1" applyAlignment="1"/>
    <xf numFmtId="0" fontId="0" fillId="2" borderId="11" xfId="0" applyFill="1" applyBorder="1" applyAlignment="1"/>
    <xf numFmtId="43" fontId="0" fillId="4" borderId="17" xfId="0" applyNumberFormat="1" applyFont="1" applyFill="1" applyBorder="1" applyProtection="1"/>
    <xf numFmtId="0" fontId="0" fillId="0" borderId="1" xfId="0" applyBorder="1" applyAlignment="1" applyProtection="1">
      <protection locked="0"/>
    </xf>
    <xf numFmtId="0" fontId="1" fillId="3" borderId="41" xfId="0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left" vertical="top"/>
    </xf>
    <xf numFmtId="0" fontId="1" fillId="3" borderId="19" xfId="0" applyFont="1" applyFill="1" applyBorder="1" applyAlignment="1">
      <alignment horizontal="left" vertical="top"/>
    </xf>
    <xf numFmtId="0" fontId="0" fillId="0" borderId="34" xfId="0" applyBorder="1" applyAlignment="1"/>
    <xf numFmtId="0" fontId="0" fillId="2" borderId="52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53" xfId="0" applyFont="1" applyBorder="1" applyAlignment="1">
      <alignment wrapText="1"/>
    </xf>
    <xf numFmtId="0" fontId="0" fillId="0" borderId="1" xfId="0" applyFont="1" applyBorder="1" applyAlignment="1">
      <alignment wrapText="1"/>
    </xf>
    <xf numFmtId="43" fontId="0" fillId="0" borderId="9" xfId="0" applyNumberFormat="1" applyFont="1" applyFill="1" applyBorder="1" applyAlignment="1" applyProtection="1">
      <protection locked="0"/>
    </xf>
    <xf numFmtId="43" fontId="0" fillId="0" borderId="14" xfId="0" applyNumberFormat="1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0" fontId="0" fillId="0" borderId="1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1" fillId="5" borderId="4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3" xfId="0" applyBorder="1" applyAlignment="1"/>
    <xf numFmtId="0" fontId="1" fillId="2" borderId="30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/>
    </xf>
    <xf numFmtId="44" fontId="0" fillId="4" borderId="8" xfId="0" applyNumberFormat="1" applyFill="1" applyBorder="1" applyAlignment="1">
      <alignment horizontal="right"/>
    </xf>
    <xf numFmtId="43" fontId="0" fillId="0" borderId="8" xfId="0" applyNumberFormat="1" applyBorder="1" applyAlignment="1" applyProtection="1">
      <alignment horizontal="right"/>
      <protection locked="0"/>
    </xf>
    <xf numFmtId="0" fontId="0" fillId="0" borderId="9" xfId="0" applyBorder="1" applyAlignment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27" xfId="0" applyBorder="1"/>
    <xf numFmtId="43" fontId="0" fillId="4" borderId="8" xfId="0" applyNumberFormat="1" applyFill="1" applyBorder="1" applyAlignment="1">
      <alignment horizontal="right"/>
    </xf>
    <xf numFmtId="0" fontId="0" fillId="2" borderId="10" xfId="0" applyFill="1" applyBorder="1"/>
    <xf numFmtId="0" fontId="0" fillId="2" borderId="0" xfId="0" applyFill="1"/>
    <xf numFmtId="0" fontId="0" fillId="2" borderId="11" xfId="0" applyFill="1" applyBorder="1"/>
    <xf numFmtId="0" fontId="3" fillId="0" borderId="2" xfId="0" applyFont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1" fillId="0" borderId="4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44" fontId="0" fillId="0" borderId="40" xfId="0" applyNumberFormat="1" applyBorder="1" applyAlignment="1" applyProtection="1">
      <alignment horizontal="right"/>
      <protection locked="0"/>
    </xf>
    <xf numFmtId="44" fontId="0" fillId="0" borderId="2" xfId="0" applyNumberFormat="1" applyBorder="1" applyAlignment="1" applyProtection="1">
      <alignment horizontal="right"/>
      <protection locked="0"/>
    </xf>
    <xf numFmtId="0" fontId="0" fillId="0" borderId="49" xfId="0" applyBorder="1" applyAlignment="1" applyProtection="1">
      <protection locked="0"/>
    </xf>
    <xf numFmtId="0" fontId="1" fillId="3" borderId="23" xfId="0" applyFont="1" applyFill="1" applyBorder="1"/>
    <xf numFmtId="0" fontId="0" fillId="3" borderId="24" xfId="0" applyFill="1" applyBorder="1"/>
    <xf numFmtId="0" fontId="0" fillId="0" borderId="10" xfId="0" applyBorder="1" applyAlignment="1">
      <alignment horizontal="right"/>
    </xf>
    <xf numFmtId="0" fontId="0" fillId="0" borderId="0" xfId="0" applyBorder="1"/>
    <xf numFmtId="0" fontId="0" fillId="0" borderId="11" xfId="0" applyBorder="1"/>
    <xf numFmtId="0" fontId="0" fillId="0" borderId="10" xfId="0" applyBorder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0" fontId="0" fillId="0" borderId="11" xfId="0" applyBorder="1" applyAlignment="1">
      <alignment horizontal="right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3" borderId="13" xfId="0" applyFont="1" applyFill="1" applyBorder="1" applyAlignment="1"/>
    <xf numFmtId="0" fontId="1" fillId="3" borderId="27" xfId="0" applyFont="1" applyFill="1" applyBorder="1" applyAlignment="1"/>
    <xf numFmtId="0" fontId="0" fillId="2" borderId="10" xfId="0" applyFill="1" applyBorder="1" applyAlignment="1"/>
    <xf numFmtId="0" fontId="0" fillId="2" borderId="0" xfId="0" applyFill="1" applyAlignment="1"/>
    <xf numFmtId="0" fontId="0" fillId="2" borderId="11" xfId="0" applyFill="1" applyBorder="1" applyAlignment="1"/>
    <xf numFmtId="0" fontId="1" fillId="3" borderId="4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3" fontId="0" fillId="4" borderId="32" xfId="0" applyNumberFormat="1" applyFill="1" applyBorder="1" applyAlignment="1"/>
    <xf numFmtId="0" fontId="0" fillId="4" borderId="32" xfId="0" applyFill="1" applyBorder="1" applyAlignment="1"/>
    <xf numFmtId="0" fontId="0" fillId="4" borderId="14" xfId="0" applyFill="1" applyBorder="1" applyAlignment="1"/>
    <xf numFmtId="44" fontId="1" fillId="4" borderId="44" xfId="0" applyNumberFormat="1" applyFont="1" applyFill="1" applyBorder="1" applyAlignment="1" applyProtection="1">
      <alignment horizontal="right"/>
    </xf>
    <xf numFmtId="44" fontId="1" fillId="4" borderId="13" xfId="0" applyNumberFormat="1" applyFont="1" applyFill="1" applyBorder="1" applyAlignment="1" applyProtection="1">
      <alignment horizontal="right"/>
    </xf>
    <xf numFmtId="0" fontId="0" fillId="4" borderId="26" xfId="0" applyFill="1" applyBorder="1" applyAlignment="1"/>
    <xf numFmtId="0" fontId="1" fillId="3" borderId="41" xfId="0" applyFont="1" applyFill="1" applyBorder="1" applyAlignment="1"/>
    <xf numFmtId="0" fontId="0" fillId="3" borderId="15" xfId="0" applyFill="1" applyBorder="1" applyAlignment="1"/>
    <xf numFmtId="0" fontId="0" fillId="0" borderId="15" xfId="0" applyBorder="1" applyAlignment="1"/>
    <xf numFmtId="0" fontId="0" fillId="0" borderId="19" xfId="0" applyBorder="1" applyAlignment="1"/>
    <xf numFmtId="164" fontId="1" fillId="0" borderId="24" xfId="0" applyNumberFormat="1" applyFont="1" applyBorder="1" applyAlignment="1" applyProtection="1">
      <alignment horizontal="center"/>
      <protection locked="0"/>
    </xf>
    <xf numFmtId="164" fontId="1" fillId="0" borderId="25" xfId="0" applyNumberFormat="1" applyFont="1" applyBorder="1" applyAlignment="1" applyProtection="1">
      <alignment horizontal="center"/>
      <protection locked="0"/>
    </xf>
    <xf numFmtId="0" fontId="1" fillId="2" borderId="21" xfId="0" applyFont="1" applyFill="1" applyBorder="1" applyAlignment="1">
      <alignment horizontal="right"/>
    </xf>
    <xf numFmtId="0" fontId="0" fillId="2" borderId="18" xfId="0" applyFill="1" applyBorder="1" applyAlignment="1"/>
    <xf numFmtId="0" fontId="1" fillId="2" borderId="37" xfId="0" applyFont="1" applyFill="1" applyBorder="1" applyAlignment="1" applyProtection="1">
      <alignment horizontal="right"/>
      <protection locked="0"/>
    </xf>
    <xf numFmtId="0" fontId="1" fillId="2" borderId="32" xfId="0" applyFont="1" applyFill="1" applyBorder="1" applyAlignment="1">
      <alignment horizontal="right"/>
    </xf>
    <xf numFmtId="0" fontId="1" fillId="3" borderId="21" xfId="0" applyFont="1" applyFill="1" applyBorder="1" applyAlignment="1">
      <alignment horizontal="right"/>
    </xf>
    <xf numFmtId="0" fontId="1" fillId="3" borderId="18" xfId="0" applyFont="1" applyFill="1" applyBorder="1" applyAlignment="1">
      <alignment horizontal="right"/>
    </xf>
    <xf numFmtId="0" fontId="1" fillId="3" borderId="22" xfId="0" applyFont="1" applyFill="1" applyBorder="1" applyAlignment="1">
      <alignment horizontal="right"/>
    </xf>
    <xf numFmtId="0" fontId="0" fillId="0" borderId="40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43" fontId="0" fillId="0" borderId="40" xfId="0" applyNumberFormat="1" applyBorder="1" applyAlignment="1" applyProtection="1">
      <protection locked="0"/>
    </xf>
    <xf numFmtId="43" fontId="0" fillId="0" borderId="20" xfId="0" applyNumberFormat="1" applyBorder="1" applyAlignment="1" applyProtection="1">
      <protection locked="0"/>
    </xf>
    <xf numFmtId="14" fontId="1" fillId="3" borderId="21" xfId="0" applyNumberFormat="1" applyFont="1" applyFill="1" applyBorder="1" applyAlignment="1" applyProtection="1">
      <alignment horizontal="right"/>
    </xf>
    <xf numFmtId="14" fontId="1" fillId="3" borderId="18" xfId="0" applyNumberFormat="1" applyFont="1" applyFill="1" applyBorder="1" applyAlignment="1" applyProtection="1">
      <alignment horizontal="right"/>
    </xf>
    <xf numFmtId="14" fontId="1" fillId="3" borderId="51" xfId="0" applyNumberFormat="1" applyFont="1" applyFill="1" applyBorder="1" applyAlignment="1" applyProtection="1">
      <alignment horizontal="right"/>
    </xf>
    <xf numFmtId="0" fontId="1" fillId="0" borderId="0" xfId="0" applyFont="1" applyAlignment="1">
      <alignment horizontal="center"/>
    </xf>
    <xf numFmtId="14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9" xfId="0" applyFont="1" applyFill="1" applyBorder="1"/>
    <xf numFmtId="44" fontId="0" fillId="4" borderId="9" xfId="0" applyNumberFormat="1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164" fontId="1" fillId="0" borderId="16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44" fontId="0" fillId="0" borderId="8" xfId="0" applyNumberFormat="1" applyFill="1" applyBorder="1" applyAlignment="1" applyProtection="1">
      <alignment horizontal="right"/>
      <protection locked="0"/>
    </xf>
    <xf numFmtId="43" fontId="0" fillId="0" borderId="44" xfId="0" applyNumberFormat="1" applyFill="1" applyBorder="1" applyAlignment="1" applyProtection="1">
      <alignment horizontal="right"/>
      <protection locked="0"/>
    </xf>
    <xf numFmtId="43" fontId="0" fillId="0" borderId="13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 applyProtection="1">
      <protection locked="0"/>
    </xf>
    <xf numFmtId="43" fontId="0" fillId="4" borderId="9" xfId="0" applyNumberFormat="1" applyFill="1" applyBorder="1" applyAlignment="1">
      <alignment horizontal="right"/>
    </xf>
    <xf numFmtId="43" fontId="0" fillId="4" borderId="46" xfId="0" applyNumberFormat="1" applyFill="1" applyBorder="1" applyAlignment="1">
      <alignment horizontal="right"/>
    </xf>
    <xf numFmtId="43" fontId="0" fillId="4" borderId="14" xfId="0" applyNumberForma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2" borderId="7" xfId="0" applyFill="1" applyBorder="1" applyAlignment="1" applyProtection="1">
      <alignment horizontal="right"/>
    </xf>
    <xf numFmtId="0" fontId="0" fillId="2" borderId="8" xfId="0" applyFill="1" applyBorder="1" applyAlignment="1" applyProtection="1">
      <alignment horizontal="right"/>
    </xf>
    <xf numFmtId="0" fontId="1" fillId="2" borderId="37" xfId="0" applyFont="1" applyFill="1" applyBorder="1" applyAlignment="1">
      <alignment horizontal="right"/>
    </xf>
    <xf numFmtId="0" fontId="1" fillId="2" borderId="32" xfId="0" applyFont="1" applyFill="1" applyBorder="1" applyAlignment="1"/>
    <xf numFmtId="0" fontId="0" fillId="2" borderId="32" xfId="0" applyFill="1" applyBorder="1" applyAlignment="1"/>
    <xf numFmtId="0" fontId="1" fillId="3" borderId="4" xfId="0" applyFont="1" applyFill="1" applyBorder="1" applyAlignment="1" applyProtection="1">
      <alignment horizontal="left" wrapText="1"/>
      <protection locked="0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4" fillId="0" borderId="37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43" fontId="0" fillId="0" borderId="8" xfId="0" applyNumberForma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14" fontId="0" fillId="2" borderId="38" xfId="0" applyNumberFormat="1" applyFill="1" applyBorder="1" applyAlignment="1" applyProtection="1">
      <alignment horizontal="right"/>
      <protection locked="0"/>
    </xf>
    <xf numFmtId="0" fontId="1" fillId="2" borderId="4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44" fontId="1" fillId="4" borderId="45" xfId="0" applyNumberFormat="1" applyFont="1" applyFill="1" applyBorder="1" applyAlignment="1"/>
    <xf numFmtId="0" fontId="3" fillId="0" borderId="5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3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0" fillId="0" borderId="5" xfId="0" applyBorder="1" applyAlignment="1"/>
    <xf numFmtId="0" fontId="1" fillId="3" borderId="33" xfId="0" applyFont="1" applyFill="1" applyBorder="1" applyAlignment="1">
      <alignment vertical="top" wrapText="1"/>
    </xf>
    <xf numFmtId="0" fontId="1" fillId="3" borderId="34" xfId="0" applyFont="1" applyFill="1" applyBorder="1" applyAlignment="1">
      <alignment vertical="top" wrapText="1"/>
    </xf>
    <xf numFmtId="0" fontId="1" fillId="3" borderId="35" xfId="0" applyFont="1" applyFill="1" applyBorder="1" applyAlignment="1">
      <alignment vertical="top" wrapText="1"/>
    </xf>
    <xf numFmtId="0" fontId="0" fillId="0" borderId="33" xfId="0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1" fillId="2" borderId="21" xfId="0" applyFont="1" applyFill="1" applyBorder="1"/>
    <xf numFmtId="0" fontId="0" fillId="2" borderId="22" xfId="0" applyFill="1" applyBorder="1"/>
    <xf numFmtId="0" fontId="1" fillId="4" borderId="21" xfId="0" applyFont="1" applyFill="1" applyBorder="1" applyAlignment="1">
      <alignment horizontal="right"/>
    </xf>
    <xf numFmtId="0" fontId="1" fillId="4" borderId="18" xfId="0" applyFont="1" applyFill="1" applyBorder="1" applyAlignment="1">
      <alignment horizontal="right"/>
    </xf>
    <xf numFmtId="0" fontId="1" fillId="4" borderId="51" xfId="0" applyFont="1" applyFill="1" applyBorder="1" applyAlignment="1">
      <alignment horizontal="right"/>
    </xf>
    <xf numFmtId="0" fontId="1" fillId="3" borderId="41" xfId="0" applyFont="1" applyFill="1" applyBorder="1" applyProtection="1"/>
    <xf numFmtId="0" fontId="1" fillId="3" borderId="15" xfId="0" applyFont="1" applyFill="1" applyBorder="1" applyProtection="1"/>
    <xf numFmtId="0" fontId="1" fillId="3" borderId="19" xfId="0" applyFont="1" applyFill="1" applyBorder="1" applyProtection="1"/>
    <xf numFmtId="0" fontId="1" fillId="3" borderId="15" xfId="0" applyFont="1" applyFill="1" applyBorder="1" applyAlignment="1"/>
    <xf numFmtId="0" fontId="1" fillId="3" borderId="19" xfId="0" applyFont="1" applyFill="1" applyBorder="1" applyAlignment="1"/>
    <xf numFmtId="0" fontId="1" fillId="2" borderId="20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13" xfId="0" applyFont="1" applyBorder="1" applyAlignment="1"/>
    <xf numFmtId="0" fontId="1" fillId="3" borderId="41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2" borderId="28" xfId="0" applyFont="1" applyFill="1" applyBorder="1" applyAlignment="1">
      <alignment wrapText="1"/>
    </xf>
    <xf numFmtId="0" fontId="0" fillId="2" borderId="29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1238250</xdr:colOff>
      <xdr:row>23</xdr:row>
      <xdr:rowOff>68581</xdr:rowOff>
    </xdr:from>
    <xdr:to>
      <xdr:col>4</xdr:col>
      <xdr:colOff>1381126</xdr:colOff>
      <xdr:row>23</xdr:row>
      <xdr:rowOff>114300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8F3E9F30-FF1C-4EAC-94FA-3BDDA9C5CDFC}"/>
            </a:ext>
          </a:extLst>
        </xdr:cNvPr>
        <xdr:cNvSpPr/>
      </xdr:nvSpPr>
      <xdr:spPr>
        <a:xfrm>
          <a:off x="5400675" y="4392931"/>
          <a:ext cx="142876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1257301</xdr:colOff>
      <xdr:row>18</xdr:row>
      <xdr:rowOff>57150</xdr:rowOff>
    </xdr:from>
    <xdr:to>
      <xdr:col>4</xdr:col>
      <xdr:colOff>1447801</xdr:colOff>
      <xdr:row>18</xdr:row>
      <xdr:rowOff>102869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7001CCAB-80C8-41D5-9978-5BBDCCBBA1B1}"/>
            </a:ext>
          </a:extLst>
        </xdr:cNvPr>
        <xdr:cNvSpPr/>
      </xdr:nvSpPr>
      <xdr:spPr>
        <a:xfrm>
          <a:off x="5419726" y="3524250"/>
          <a:ext cx="19050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view="pageLayout" zoomScaleNormal="100" workbookViewId="0">
      <selection activeCell="A27" sqref="A27"/>
    </sheetView>
  </sheetViews>
  <sheetFormatPr defaultRowHeight="15" x14ac:dyDescent="0.25"/>
  <cols>
    <col min="1" max="1" width="18" customWidth="1"/>
    <col min="2" max="2" width="12" customWidth="1"/>
    <col min="3" max="3" width="16.28515625" customWidth="1"/>
    <col min="4" max="4" width="12" customWidth="1"/>
    <col min="5" max="5" width="20.5703125" customWidth="1"/>
    <col min="6" max="6" width="12.85546875" customWidth="1"/>
    <col min="7" max="7" width="5.140625" customWidth="1"/>
    <col min="8" max="8" width="12.140625" customWidth="1"/>
  </cols>
  <sheetData>
    <row r="1" spans="1:8" x14ac:dyDescent="0.25">
      <c r="A1" s="173" t="s">
        <v>0</v>
      </c>
      <c r="B1" s="173"/>
      <c r="C1" s="173"/>
      <c r="D1" s="173"/>
      <c r="E1" s="173"/>
      <c r="F1" s="173"/>
      <c r="G1" s="173"/>
      <c r="H1" s="173"/>
    </row>
    <row r="2" spans="1:8" x14ac:dyDescent="0.25">
      <c r="A2" s="173" t="s">
        <v>75</v>
      </c>
      <c r="B2" s="173"/>
      <c r="C2" s="173"/>
      <c r="D2" s="173"/>
      <c r="E2" s="173"/>
      <c r="F2" s="173"/>
      <c r="G2" s="173"/>
      <c r="H2" s="173"/>
    </row>
    <row r="3" spans="1:8" s="57" customFormat="1" x14ac:dyDescent="0.25">
      <c r="A3" s="54"/>
      <c r="B3" s="54"/>
      <c r="C3" s="54"/>
      <c r="D3" s="54"/>
      <c r="E3" s="54"/>
      <c r="F3" s="54"/>
      <c r="G3" s="54"/>
      <c r="H3" s="54"/>
    </row>
    <row r="4" spans="1:8" ht="14.25" customHeight="1" x14ac:dyDescent="0.25">
      <c r="A4" s="185" t="s">
        <v>71</v>
      </c>
      <c r="B4" s="186"/>
      <c r="C4" s="186"/>
      <c r="D4" s="186"/>
      <c r="E4" s="186"/>
      <c r="F4" s="186"/>
      <c r="G4" s="186"/>
      <c r="H4" s="186"/>
    </row>
    <row r="5" spans="1:8" x14ac:dyDescent="0.25">
      <c r="A5" s="15" t="s">
        <v>1</v>
      </c>
      <c r="B5" s="96"/>
      <c r="C5" s="96"/>
      <c r="D5" s="96"/>
      <c r="E5" s="72" t="s">
        <v>3</v>
      </c>
      <c r="F5" s="96"/>
      <c r="G5" s="96"/>
      <c r="H5" s="96"/>
    </row>
    <row r="6" spans="1:8" ht="23.25" customHeight="1" x14ac:dyDescent="0.25">
      <c r="A6" s="15" t="s">
        <v>2</v>
      </c>
      <c r="B6" s="98"/>
      <c r="C6" s="98"/>
      <c r="D6" s="98"/>
      <c r="E6" s="73" t="s">
        <v>44</v>
      </c>
      <c r="F6" s="97"/>
      <c r="G6" s="97"/>
      <c r="H6" s="97"/>
    </row>
    <row r="7" spans="1:8" ht="18.75" customHeight="1" x14ac:dyDescent="0.25">
      <c r="A7" s="1" t="s">
        <v>4</v>
      </c>
      <c r="B7" s="2"/>
      <c r="C7" s="197" t="s">
        <v>58</v>
      </c>
      <c r="D7" s="197"/>
      <c r="E7" s="3"/>
      <c r="F7" s="4" t="s">
        <v>5</v>
      </c>
      <c r="G7" s="174"/>
      <c r="H7" s="175"/>
    </row>
    <row r="8" spans="1:8" ht="12" customHeight="1" thickBot="1" x14ac:dyDescent="0.3">
      <c r="A8" s="105"/>
      <c r="B8" s="105"/>
      <c r="C8" s="105"/>
      <c r="D8" s="105"/>
      <c r="E8" s="105"/>
      <c r="F8" s="105"/>
      <c r="G8" s="105"/>
      <c r="H8" s="105"/>
    </row>
    <row r="9" spans="1:8" x14ac:dyDescent="0.25">
      <c r="A9" s="176" t="s">
        <v>6</v>
      </c>
      <c r="B9" s="177"/>
      <c r="C9" s="177"/>
      <c r="D9" s="177"/>
      <c r="E9" s="177"/>
      <c r="F9" s="177"/>
      <c r="G9" s="177"/>
      <c r="H9" s="178"/>
    </row>
    <row r="10" spans="1:8" x14ac:dyDescent="0.25">
      <c r="A10" s="11" t="s">
        <v>40</v>
      </c>
      <c r="B10" s="77" t="s">
        <v>8</v>
      </c>
      <c r="C10" s="77"/>
      <c r="D10" s="77" t="s">
        <v>9</v>
      </c>
      <c r="E10" s="77" t="s">
        <v>10</v>
      </c>
      <c r="F10" s="179" t="s">
        <v>11</v>
      </c>
      <c r="G10" s="179"/>
      <c r="H10" s="180"/>
    </row>
    <row r="11" spans="1:8" x14ac:dyDescent="0.25">
      <c r="A11" s="28"/>
      <c r="B11" s="118"/>
      <c r="C11" s="119"/>
      <c r="D11" s="58"/>
      <c r="E11" s="59"/>
      <c r="F11" s="108">
        <f>+D11*E11</f>
        <v>0</v>
      </c>
      <c r="G11" s="108"/>
      <c r="H11" s="181"/>
    </row>
    <row r="12" spans="1:8" x14ac:dyDescent="0.25">
      <c r="A12" s="28"/>
      <c r="B12" s="118"/>
      <c r="C12" s="119"/>
      <c r="D12" s="5"/>
      <c r="E12" s="60"/>
      <c r="F12" s="114">
        <f t="shared" ref="F12:F14" si="0">+D12*E12</f>
        <v>0</v>
      </c>
      <c r="G12" s="114"/>
      <c r="H12" s="194"/>
    </row>
    <row r="13" spans="1:8" x14ac:dyDescent="0.25">
      <c r="A13" s="28"/>
      <c r="B13" s="118"/>
      <c r="C13" s="119"/>
      <c r="D13" s="5"/>
      <c r="E13" s="16"/>
      <c r="F13" s="114">
        <f t="shared" si="0"/>
        <v>0</v>
      </c>
      <c r="G13" s="114"/>
      <c r="H13" s="194"/>
    </row>
    <row r="14" spans="1:8" ht="15.75" thickBot="1" x14ac:dyDescent="0.3">
      <c r="A14" s="28"/>
      <c r="B14" s="118"/>
      <c r="C14" s="119"/>
      <c r="D14" s="26"/>
      <c r="E14" s="27"/>
      <c r="F14" s="195">
        <f t="shared" si="0"/>
        <v>0</v>
      </c>
      <c r="G14" s="195"/>
      <c r="H14" s="196"/>
    </row>
    <row r="15" spans="1:8" x14ac:dyDescent="0.25">
      <c r="A15" s="182" t="s">
        <v>12</v>
      </c>
      <c r="B15" s="183"/>
      <c r="C15" s="183"/>
      <c r="D15" s="183"/>
      <c r="E15" s="183"/>
      <c r="F15" s="183"/>
      <c r="G15" s="184"/>
      <c r="H15" s="32">
        <f>SUM(F11:H14)</f>
        <v>0</v>
      </c>
    </row>
    <row r="16" spans="1:8" ht="15.75" thickBot="1" x14ac:dyDescent="0.3">
      <c r="A16" s="198" t="s">
        <v>41</v>
      </c>
      <c r="B16" s="199"/>
      <c r="C16" s="199"/>
      <c r="D16" s="199"/>
      <c r="E16" s="199"/>
      <c r="F16" s="199"/>
      <c r="G16" s="199"/>
      <c r="H16" s="33">
        <f>+F80</f>
        <v>0</v>
      </c>
    </row>
    <row r="17" spans="1:12" ht="15.75" thickBot="1" x14ac:dyDescent="0.3">
      <c r="A17" s="200" t="s">
        <v>13</v>
      </c>
      <c r="B17" s="201" t="s">
        <v>14</v>
      </c>
      <c r="C17" s="201"/>
      <c r="D17" s="202"/>
      <c r="E17" s="202"/>
      <c r="F17" s="202"/>
      <c r="G17" s="202"/>
      <c r="H17" s="34">
        <f>+H15+H16</f>
        <v>0</v>
      </c>
    </row>
    <row r="18" spans="1:12" ht="7.5" customHeight="1" thickBot="1" x14ac:dyDescent="0.3">
      <c r="A18" s="105"/>
      <c r="B18" s="105"/>
      <c r="C18" s="105"/>
      <c r="D18" s="105"/>
      <c r="E18" s="105"/>
      <c r="F18" s="105"/>
      <c r="G18" s="105"/>
      <c r="H18" s="105"/>
    </row>
    <row r="19" spans="1:12" x14ac:dyDescent="0.25">
      <c r="A19" s="127" t="s">
        <v>34</v>
      </c>
      <c r="B19" s="128"/>
      <c r="C19" s="128"/>
      <c r="D19" s="128"/>
      <c r="E19" s="25" t="s">
        <v>46</v>
      </c>
      <c r="F19" s="187"/>
      <c r="G19" s="188"/>
      <c r="H19" s="189"/>
    </row>
    <row r="20" spans="1:12" x14ac:dyDescent="0.25">
      <c r="A20" s="129" t="s">
        <v>67</v>
      </c>
      <c r="B20" s="130"/>
      <c r="C20" s="130"/>
      <c r="D20" s="130"/>
      <c r="E20" s="131"/>
      <c r="F20" s="190"/>
      <c r="G20" s="190"/>
      <c r="H20" s="110"/>
    </row>
    <row r="21" spans="1:12" ht="15.75" thickBot="1" x14ac:dyDescent="0.3">
      <c r="A21" s="132" t="s">
        <v>54</v>
      </c>
      <c r="B21" s="133"/>
      <c r="C21" s="133"/>
      <c r="D21" s="133"/>
      <c r="E21" s="134"/>
      <c r="F21" s="191"/>
      <c r="G21" s="192"/>
      <c r="H21" s="193"/>
    </row>
    <row r="22" spans="1:12" ht="15.75" thickBot="1" x14ac:dyDescent="0.3">
      <c r="A22" s="135" t="s">
        <v>47</v>
      </c>
      <c r="B22" s="136"/>
      <c r="C22" s="136"/>
      <c r="D22" s="136"/>
      <c r="E22" s="137"/>
      <c r="F22" s="150">
        <f>SUM(F20:G21)</f>
        <v>0</v>
      </c>
      <c r="G22" s="151"/>
      <c r="H22" s="152"/>
    </row>
    <row r="23" spans="1:12" ht="6.75" customHeight="1" thickBot="1" x14ac:dyDescent="0.3">
      <c r="A23" s="88"/>
      <c r="B23" s="88"/>
      <c r="C23" s="88"/>
      <c r="D23" s="88"/>
      <c r="E23" s="88"/>
      <c r="F23" s="88"/>
      <c r="G23" s="88"/>
      <c r="H23" s="88"/>
    </row>
    <row r="24" spans="1:12" x14ac:dyDescent="0.25">
      <c r="A24" s="127" t="s">
        <v>51</v>
      </c>
      <c r="B24" s="128"/>
      <c r="C24" s="128"/>
      <c r="D24" s="128"/>
      <c r="E24" s="19" t="s">
        <v>46</v>
      </c>
      <c r="F24" s="157"/>
      <c r="G24" s="157"/>
      <c r="H24" s="158"/>
    </row>
    <row r="25" spans="1:12" x14ac:dyDescent="0.25">
      <c r="A25" s="74" t="s">
        <v>16</v>
      </c>
      <c r="B25" s="212" t="s">
        <v>49</v>
      </c>
      <c r="C25" s="213"/>
      <c r="D25" s="212" t="s">
        <v>43</v>
      </c>
      <c r="E25" s="213"/>
      <c r="F25" s="121" t="s">
        <v>15</v>
      </c>
      <c r="G25" s="122"/>
      <c r="H25" s="123"/>
    </row>
    <row r="26" spans="1:12" x14ac:dyDescent="0.25">
      <c r="A26" s="53"/>
      <c r="B26" s="166"/>
      <c r="C26" s="167"/>
      <c r="D26" s="168"/>
      <c r="E26" s="119"/>
      <c r="F26" s="124"/>
      <c r="G26" s="125"/>
      <c r="H26" s="126"/>
    </row>
    <row r="27" spans="1:12" s="17" customFormat="1" x14ac:dyDescent="0.25">
      <c r="A27" s="6"/>
      <c r="B27" s="166"/>
      <c r="C27" s="167"/>
      <c r="D27" s="209"/>
      <c r="E27" s="210"/>
      <c r="F27" s="109"/>
      <c r="G27" s="109"/>
      <c r="H27" s="110"/>
    </row>
    <row r="28" spans="1:12" ht="15.75" thickBot="1" x14ac:dyDescent="0.3">
      <c r="A28" s="211" t="s">
        <v>52</v>
      </c>
      <c r="B28" s="183"/>
      <c r="C28" s="183"/>
      <c r="D28" s="183"/>
      <c r="E28" s="183"/>
      <c r="F28" s="147">
        <f>+F90</f>
        <v>0</v>
      </c>
      <c r="G28" s="148"/>
      <c r="H28" s="149"/>
      <c r="L28" s="20"/>
    </row>
    <row r="29" spans="1:12" ht="15.75" thickBot="1" x14ac:dyDescent="0.3">
      <c r="A29" s="159" t="s">
        <v>48</v>
      </c>
      <c r="B29" s="160"/>
      <c r="C29" s="160"/>
      <c r="D29" s="160"/>
      <c r="E29" s="160"/>
      <c r="F29" s="150">
        <f>SUM(F26:G28)</f>
        <v>0</v>
      </c>
      <c r="G29" s="151"/>
      <c r="H29" s="152"/>
    </row>
    <row r="30" spans="1:12" ht="6.75" customHeight="1" thickBot="1" x14ac:dyDescent="0.3">
      <c r="A30" s="88"/>
      <c r="B30" s="88"/>
      <c r="C30" s="88"/>
      <c r="D30" s="88"/>
      <c r="E30" s="88"/>
      <c r="F30" s="88"/>
      <c r="G30" s="88"/>
      <c r="H30" s="88"/>
    </row>
    <row r="31" spans="1:12" x14ac:dyDescent="0.25">
      <c r="A31" s="153" t="s">
        <v>59</v>
      </c>
      <c r="B31" s="154"/>
      <c r="C31" s="154"/>
      <c r="D31" s="154"/>
      <c r="E31" s="155"/>
      <c r="F31" s="155"/>
      <c r="G31" s="155"/>
      <c r="H31" s="156"/>
    </row>
    <row r="32" spans="1:12" ht="30" customHeight="1" x14ac:dyDescent="0.25">
      <c r="A32" s="76" t="s">
        <v>25</v>
      </c>
      <c r="B32" s="9" t="s">
        <v>9</v>
      </c>
      <c r="C32" s="9" t="s">
        <v>10</v>
      </c>
      <c r="D32" s="9" t="s">
        <v>17</v>
      </c>
      <c r="E32" s="9" t="s">
        <v>68</v>
      </c>
      <c r="F32" s="106" t="s">
        <v>69</v>
      </c>
      <c r="G32" s="107"/>
      <c r="H32" s="65"/>
    </row>
    <row r="33" spans="1:11" x14ac:dyDescent="0.25">
      <c r="A33" s="14"/>
      <c r="B33" s="5"/>
      <c r="C33" s="23"/>
      <c r="D33" s="23"/>
      <c r="E33" s="35">
        <f>+B33*C33</f>
        <v>0</v>
      </c>
      <c r="F33" s="108">
        <f>+B33*D33</f>
        <v>0</v>
      </c>
      <c r="G33" s="108"/>
      <c r="H33" s="66"/>
    </row>
    <row r="34" spans="1:11" x14ac:dyDescent="0.25">
      <c r="A34" s="14"/>
      <c r="B34" s="5"/>
      <c r="C34" s="23"/>
      <c r="D34" s="23"/>
      <c r="E34" s="36">
        <f t="shared" ref="E34" si="1">+B34*C34</f>
        <v>0</v>
      </c>
      <c r="F34" s="114">
        <f t="shared" ref="F34" si="2">+B34*D34</f>
        <v>0</v>
      </c>
      <c r="G34" s="114"/>
      <c r="H34" s="66"/>
    </row>
    <row r="35" spans="1:11" ht="15.75" thickBot="1" x14ac:dyDescent="0.3">
      <c r="A35" s="215" t="s">
        <v>53</v>
      </c>
      <c r="B35" s="216"/>
      <c r="C35" s="216"/>
      <c r="D35" s="216"/>
      <c r="E35" s="37">
        <f>+E106</f>
        <v>0</v>
      </c>
      <c r="F35" s="147">
        <f>+F106</f>
        <v>0</v>
      </c>
      <c r="G35" s="148"/>
      <c r="H35" s="67"/>
    </row>
    <row r="36" spans="1:11" ht="15.75" thickBot="1" x14ac:dyDescent="0.3">
      <c r="A36" s="161" t="s">
        <v>31</v>
      </c>
      <c r="B36" s="162"/>
      <c r="C36" s="162"/>
      <c r="D36" s="162"/>
      <c r="E36" s="38">
        <f>SUM(E33:E35)</f>
        <v>0</v>
      </c>
      <c r="F36" s="217">
        <f>SUM(F33:G35)</f>
        <v>0</v>
      </c>
      <c r="G36" s="217"/>
      <c r="H36" s="68"/>
    </row>
    <row r="37" spans="1:11" s="18" customFormat="1" ht="9" customHeight="1" thickBot="1" x14ac:dyDescent="0.3">
      <c r="A37" s="88"/>
      <c r="B37" s="88"/>
      <c r="C37" s="88"/>
      <c r="D37" s="88"/>
      <c r="E37" s="88"/>
      <c r="F37" s="88"/>
      <c r="G37" s="88"/>
      <c r="H37" s="88"/>
    </row>
    <row r="38" spans="1:11" s="18" customFormat="1" ht="30.75" customHeight="1" x14ac:dyDescent="0.25">
      <c r="A38" s="203" t="s">
        <v>74</v>
      </c>
      <c r="B38" s="204"/>
      <c r="C38" s="204"/>
      <c r="D38" s="204"/>
      <c r="E38" s="204"/>
      <c r="F38" s="204"/>
      <c r="G38" s="204"/>
      <c r="H38" s="205"/>
    </row>
    <row r="39" spans="1:11" s="18" customFormat="1" ht="18.75" customHeight="1" thickBot="1" x14ac:dyDescent="0.3">
      <c r="A39" s="206"/>
      <c r="B39" s="207"/>
      <c r="C39" s="207"/>
      <c r="D39" s="207"/>
      <c r="E39" s="207"/>
      <c r="F39" s="207"/>
      <c r="G39" s="207"/>
      <c r="H39" s="208"/>
    </row>
    <row r="40" spans="1:11" ht="8.25" customHeight="1" thickBot="1" x14ac:dyDescent="0.3">
      <c r="A40" s="88"/>
      <c r="B40" s="88"/>
      <c r="C40" s="88"/>
      <c r="D40" s="88"/>
      <c r="E40" s="88"/>
      <c r="F40" s="88"/>
      <c r="G40" s="88"/>
      <c r="H40" s="88"/>
    </row>
    <row r="41" spans="1:11" x14ac:dyDescent="0.25">
      <c r="A41" s="141" t="s">
        <v>18</v>
      </c>
      <c r="B41" s="142"/>
      <c r="C41" s="143"/>
      <c r="D41" s="69"/>
      <c r="E41" s="144" t="s">
        <v>19</v>
      </c>
      <c r="F41" s="145"/>
      <c r="G41" s="145"/>
      <c r="H41" s="146"/>
    </row>
    <row r="42" spans="1:11" x14ac:dyDescent="0.25">
      <c r="A42" s="78" t="s">
        <v>32</v>
      </c>
      <c r="B42" s="79"/>
      <c r="C42" s="40">
        <f>+H17</f>
        <v>0</v>
      </c>
      <c r="D42" s="69"/>
      <c r="E42" s="138" t="s">
        <v>38</v>
      </c>
      <c r="F42" s="139"/>
      <c r="G42" s="140"/>
      <c r="H42" s="39">
        <f>+F20</f>
        <v>0</v>
      </c>
    </row>
    <row r="43" spans="1:11" s="57" customFormat="1" x14ac:dyDescent="0.25">
      <c r="A43" s="78" t="s">
        <v>33</v>
      </c>
      <c r="B43" s="79"/>
      <c r="C43" s="40">
        <f>+F21</f>
        <v>0</v>
      </c>
      <c r="D43" s="69"/>
      <c r="E43" s="80" t="s">
        <v>73</v>
      </c>
      <c r="F43" s="81"/>
      <c r="G43" s="82"/>
      <c r="H43" s="39">
        <f>-C46</f>
        <v>0</v>
      </c>
    </row>
    <row r="44" spans="1:11" x14ac:dyDescent="0.25">
      <c r="A44" s="78" t="s">
        <v>55</v>
      </c>
      <c r="B44" s="79"/>
      <c r="C44" s="40">
        <f>-F22</f>
        <v>0</v>
      </c>
      <c r="D44" s="69"/>
      <c r="E44" s="71" t="s">
        <v>37</v>
      </c>
      <c r="F44" s="114">
        <f>+F29</f>
        <v>0</v>
      </c>
      <c r="G44" s="114"/>
      <c r="H44" s="65"/>
    </row>
    <row r="45" spans="1:11" x14ac:dyDescent="0.25">
      <c r="A45" s="78" t="s">
        <v>35</v>
      </c>
      <c r="B45" s="79"/>
      <c r="C45" s="83">
        <f>-E36</f>
        <v>0</v>
      </c>
      <c r="D45" s="69"/>
      <c r="E45" s="71" t="s">
        <v>36</v>
      </c>
      <c r="F45" s="114">
        <f>-F36</f>
        <v>0</v>
      </c>
      <c r="G45" s="114"/>
      <c r="H45" s="65"/>
      <c r="K45" s="21"/>
    </row>
    <row r="46" spans="1:11" x14ac:dyDescent="0.25">
      <c r="A46" s="89" t="s">
        <v>72</v>
      </c>
      <c r="B46" s="90"/>
      <c r="C46" s="93"/>
      <c r="D46" s="69"/>
      <c r="E46" s="115" t="s">
        <v>20</v>
      </c>
      <c r="F46" s="116"/>
      <c r="G46" s="117"/>
      <c r="H46" s="39">
        <f>SUM(F44:F45)</f>
        <v>0</v>
      </c>
    </row>
    <row r="47" spans="1:11" ht="15.75" thickBot="1" x14ac:dyDescent="0.3">
      <c r="A47" s="91"/>
      <c r="B47" s="92"/>
      <c r="C47" s="94"/>
      <c r="D47" s="57" t="s">
        <v>63</v>
      </c>
      <c r="E47" s="115" t="s">
        <v>39</v>
      </c>
      <c r="F47" s="116"/>
      <c r="G47" s="117"/>
      <c r="H47" s="42">
        <f>+H42+H43-H46</f>
        <v>0</v>
      </c>
    </row>
    <row r="48" spans="1:11" ht="15.75" thickBot="1" x14ac:dyDescent="0.3">
      <c r="A48" s="231" t="s">
        <v>21</v>
      </c>
      <c r="B48" s="232"/>
      <c r="C48" s="41">
        <f>SUM(C42:C46)</f>
        <v>0</v>
      </c>
      <c r="D48" s="69"/>
      <c r="E48" s="115" t="s">
        <v>22</v>
      </c>
      <c r="F48" s="116"/>
      <c r="G48" s="117"/>
      <c r="H48" s="43" t="str">
        <f>IFERROR(H47/(H42+H43),"")</f>
        <v/>
      </c>
    </row>
    <row r="49" spans="1:8" x14ac:dyDescent="0.25">
      <c r="A49" s="99" t="s">
        <v>70</v>
      </c>
      <c r="B49" s="100"/>
      <c r="C49" s="101"/>
      <c r="D49" s="65"/>
      <c r="E49" s="115" t="s">
        <v>56</v>
      </c>
      <c r="F49" s="116"/>
      <c r="G49" s="117"/>
      <c r="H49" s="7">
        <v>0</v>
      </c>
    </row>
    <row r="50" spans="1:8" ht="15.75" thickBot="1" x14ac:dyDescent="0.3">
      <c r="A50" s="102"/>
      <c r="B50" s="103"/>
      <c r="C50" s="104"/>
      <c r="D50" s="70"/>
      <c r="E50" s="111" t="s">
        <v>57</v>
      </c>
      <c r="F50" s="112"/>
      <c r="G50" s="113"/>
      <c r="H50" s="8"/>
    </row>
    <row r="51" spans="1:8" ht="8.25" customHeight="1" thickBot="1" x14ac:dyDescent="0.3">
      <c r="A51" s="88"/>
      <c r="B51" s="88"/>
      <c r="C51" s="88"/>
      <c r="D51" s="88"/>
      <c r="E51" s="88"/>
      <c r="F51" s="88"/>
      <c r="G51" s="88"/>
      <c r="H51" s="88"/>
    </row>
    <row r="52" spans="1:8" ht="15" customHeight="1" x14ac:dyDescent="0.25">
      <c r="A52" s="85" t="s">
        <v>64</v>
      </c>
      <c r="B52" s="86"/>
      <c r="C52" s="86"/>
      <c r="D52" s="86"/>
      <c r="E52" s="86"/>
      <c r="F52" s="86"/>
      <c r="G52" s="86"/>
      <c r="H52" s="87"/>
    </row>
    <row r="53" spans="1:8" ht="12.75" customHeight="1" x14ac:dyDescent="0.25">
      <c r="A53" s="218"/>
      <c r="B53" s="219"/>
      <c r="C53" s="219"/>
      <c r="D53" s="219"/>
      <c r="E53" s="219"/>
      <c r="F53" s="219"/>
      <c r="G53" s="219"/>
      <c r="H53" s="220"/>
    </row>
    <row r="54" spans="1:8" ht="15.75" customHeight="1" thickBot="1" x14ac:dyDescent="0.3">
      <c r="A54" s="221"/>
      <c r="B54" s="222"/>
      <c r="C54" s="222"/>
      <c r="D54" s="222"/>
      <c r="E54" s="222"/>
      <c r="F54" s="222"/>
      <c r="G54" s="222"/>
      <c r="H54" s="223"/>
    </row>
    <row r="55" spans="1:8" ht="9.75" customHeight="1" thickBot="1" x14ac:dyDescent="0.3">
      <c r="A55" s="88"/>
      <c r="B55" s="88"/>
      <c r="C55" s="88"/>
      <c r="D55" s="88"/>
      <c r="E55" s="88"/>
      <c r="F55" s="88"/>
      <c r="G55" s="88"/>
      <c r="H55" s="88"/>
    </row>
    <row r="56" spans="1:8" ht="15" customHeight="1" x14ac:dyDescent="0.25">
      <c r="A56" s="85" t="s">
        <v>65</v>
      </c>
      <c r="B56" s="86"/>
      <c r="C56" s="86"/>
      <c r="D56" s="86"/>
      <c r="E56" s="86"/>
      <c r="F56" s="86"/>
      <c r="G56" s="86"/>
      <c r="H56" s="87"/>
    </row>
    <row r="57" spans="1:8" ht="13.5" customHeight="1" x14ac:dyDescent="0.25">
      <c r="A57" s="218"/>
      <c r="B57" s="219"/>
      <c r="C57" s="219"/>
      <c r="D57" s="219"/>
      <c r="E57" s="219"/>
      <c r="F57" s="219"/>
      <c r="G57" s="219"/>
      <c r="H57" s="220"/>
    </row>
    <row r="58" spans="1:8" ht="23.25" customHeight="1" thickBot="1" x14ac:dyDescent="0.3">
      <c r="A58" s="221"/>
      <c r="B58" s="222"/>
      <c r="C58" s="222"/>
      <c r="D58" s="222"/>
      <c r="E58" s="222"/>
      <c r="F58" s="222"/>
      <c r="G58" s="222"/>
      <c r="H58" s="223"/>
    </row>
    <row r="59" spans="1:8" s="57" customFormat="1" ht="8.25" customHeight="1" x14ac:dyDescent="0.25">
      <c r="A59" s="224"/>
      <c r="B59" s="224"/>
      <c r="C59" s="224"/>
      <c r="D59" s="224"/>
      <c r="E59" s="224"/>
      <c r="F59" s="224"/>
      <c r="G59" s="224"/>
      <c r="H59" s="224"/>
    </row>
    <row r="60" spans="1:8" x14ac:dyDescent="0.25">
      <c r="A60" s="73"/>
      <c r="B60" s="95" t="s">
        <v>60</v>
      </c>
      <c r="C60" s="95"/>
      <c r="D60" s="95" t="s">
        <v>61</v>
      </c>
      <c r="E60" s="95"/>
      <c r="F60" s="73"/>
      <c r="G60" s="73"/>
      <c r="H60" s="73"/>
    </row>
    <row r="61" spans="1:8" ht="19.5" customHeight="1" x14ac:dyDescent="0.25">
      <c r="A61" s="62" t="s">
        <v>23</v>
      </c>
      <c r="B61" s="84"/>
      <c r="C61" s="84"/>
      <c r="D61" s="84"/>
      <c r="E61" s="84"/>
      <c r="F61" s="61" t="s">
        <v>16</v>
      </c>
      <c r="G61" s="214"/>
      <c r="H61" s="214"/>
    </row>
    <row r="62" spans="1:8" ht="23.25" customHeight="1" x14ac:dyDescent="0.25">
      <c r="A62" s="62" t="s">
        <v>24</v>
      </c>
      <c r="B62" s="84"/>
      <c r="C62" s="84"/>
      <c r="D62" s="84"/>
      <c r="E62" s="84"/>
      <c r="F62" s="61" t="s">
        <v>16</v>
      </c>
      <c r="G62" s="214"/>
      <c r="H62" s="214"/>
    </row>
    <row r="63" spans="1:8" x14ac:dyDescent="0.25">
      <c r="A63" s="242" t="s">
        <v>50</v>
      </c>
      <c r="B63" s="242"/>
      <c r="C63" s="242"/>
      <c r="D63" s="242"/>
      <c r="E63" s="242"/>
      <c r="F63" s="242"/>
    </row>
    <row r="64" spans="1:8" ht="15.75" thickBot="1" x14ac:dyDescent="0.3">
      <c r="A64" s="243"/>
      <c r="B64" s="243"/>
      <c r="C64" s="243"/>
      <c r="D64" s="243"/>
      <c r="E64" s="243"/>
      <c r="F64" s="243"/>
    </row>
    <row r="65" spans="1:6" x14ac:dyDescent="0.25">
      <c r="A65" s="244" t="s">
        <v>28</v>
      </c>
      <c r="B65" s="245"/>
      <c r="C65" s="245"/>
      <c r="D65" s="245"/>
      <c r="E65" s="245"/>
      <c r="F65" s="246"/>
    </row>
    <row r="66" spans="1:6" ht="45" x14ac:dyDescent="0.25">
      <c r="A66" s="63" t="s">
        <v>7</v>
      </c>
      <c r="B66" s="247" t="s">
        <v>29</v>
      </c>
      <c r="C66" s="248"/>
      <c r="D66" s="9" t="s">
        <v>9</v>
      </c>
      <c r="E66" s="9" t="s">
        <v>10</v>
      </c>
      <c r="F66" s="10" t="s">
        <v>45</v>
      </c>
    </row>
    <row r="67" spans="1:6" x14ac:dyDescent="0.25">
      <c r="A67" s="29"/>
      <c r="B67" s="118"/>
      <c r="C67" s="119"/>
      <c r="D67" s="5"/>
      <c r="E67" s="60"/>
      <c r="F67" s="55">
        <f t="shared" ref="F67:F79" si="3">+D67*E67</f>
        <v>0</v>
      </c>
    </row>
    <row r="68" spans="1:6" x14ac:dyDescent="0.25">
      <c r="A68" s="28"/>
      <c r="B68" s="118"/>
      <c r="C68" s="119"/>
      <c r="D68" s="5"/>
      <c r="E68" s="60"/>
      <c r="F68" s="56">
        <f t="shared" si="3"/>
        <v>0</v>
      </c>
    </row>
    <row r="69" spans="1:6" x14ac:dyDescent="0.25">
      <c r="A69" s="29"/>
      <c r="B69" s="118"/>
      <c r="C69" s="119"/>
      <c r="D69" s="5"/>
      <c r="E69" s="60"/>
      <c r="F69" s="56">
        <f t="shared" si="3"/>
        <v>0</v>
      </c>
    </row>
    <row r="70" spans="1:6" x14ac:dyDescent="0.25">
      <c r="A70" s="28"/>
      <c r="B70" s="118"/>
      <c r="C70" s="119"/>
      <c r="D70" s="5"/>
      <c r="E70" s="60"/>
      <c r="F70" s="56">
        <f t="shared" si="3"/>
        <v>0</v>
      </c>
    </row>
    <row r="71" spans="1:6" s="31" customFormat="1" x14ac:dyDescent="0.25">
      <c r="A71" s="29"/>
      <c r="B71" s="118"/>
      <c r="C71" s="119"/>
      <c r="D71" s="5"/>
      <c r="E71" s="60"/>
      <c r="F71" s="56">
        <f t="shared" si="3"/>
        <v>0</v>
      </c>
    </row>
    <row r="72" spans="1:6" x14ac:dyDescent="0.25">
      <c r="A72" s="28"/>
      <c r="B72" s="118"/>
      <c r="C72" s="119"/>
      <c r="D72" s="5"/>
      <c r="E72" s="60"/>
      <c r="F72" s="56">
        <f t="shared" si="3"/>
        <v>0</v>
      </c>
    </row>
    <row r="73" spans="1:6" x14ac:dyDescent="0.25">
      <c r="A73" s="29"/>
      <c r="B73" s="118"/>
      <c r="C73" s="119"/>
      <c r="D73" s="5"/>
      <c r="E73" s="60"/>
      <c r="F73" s="56">
        <f t="shared" si="3"/>
        <v>0</v>
      </c>
    </row>
    <row r="74" spans="1:6" x14ac:dyDescent="0.25">
      <c r="A74" s="29"/>
      <c r="B74" s="118"/>
      <c r="C74" s="119"/>
      <c r="D74" s="5"/>
      <c r="E74" s="60"/>
      <c r="F74" s="56">
        <f t="shared" si="3"/>
        <v>0</v>
      </c>
    </row>
    <row r="75" spans="1:6" x14ac:dyDescent="0.25">
      <c r="A75" s="64"/>
      <c r="B75" s="120"/>
      <c r="C75" s="120"/>
      <c r="D75" s="5"/>
      <c r="E75" s="16"/>
      <c r="F75" s="56">
        <f t="shared" si="3"/>
        <v>0</v>
      </c>
    </row>
    <row r="76" spans="1:6" x14ac:dyDescent="0.25">
      <c r="A76" s="29"/>
      <c r="B76" s="120"/>
      <c r="C76" s="120"/>
      <c r="D76" s="5"/>
      <c r="E76" s="16"/>
      <c r="F76" s="56">
        <f t="shared" si="3"/>
        <v>0</v>
      </c>
    </row>
    <row r="77" spans="1:6" x14ac:dyDescent="0.25">
      <c r="A77" s="28"/>
      <c r="B77" s="120"/>
      <c r="C77" s="120"/>
      <c r="D77" s="5"/>
      <c r="E77" s="16"/>
      <c r="F77" s="56">
        <f t="shared" si="3"/>
        <v>0</v>
      </c>
    </row>
    <row r="78" spans="1:6" x14ac:dyDescent="0.25">
      <c r="A78" s="29"/>
      <c r="B78" s="120"/>
      <c r="C78" s="120"/>
      <c r="D78" s="5"/>
      <c r="E78" s="16"/>
      <c r="F78" s="56">
        <f t="shared" si="3"/>
        <v>0</v>
      </c>
    </row>
    <row r="79" spans="1:6" ht="15.75" thickBot="1" x14ac:dyDescent="0.3">
      <c r="A79" s="28"/>
      <c r="B79" s="120"/>
      <c r="C79" s="120"/>
      <c r="D79" s="5"/>
      <c r="E79" s="16"/>
      <c r="F79" s="49">
        <f t="shared" si="3"/>
        <v>0</v>
      </c>
    </row>
    <row r="80" spans="1:6" ht="15.75" thickBot="1" x14ac:dyDescent="0.3">
      <c r="A80" s="233" t="s">
        <v>12</v>
      </c>
      <c r="B80" s="234"/>
      <c r="C80" s="234"/>
      <c r="D80" s="234"/>
      <c r="E80" s="235"/>
      <c r="F80" s="50">
        <f>SUM(F67:F79)</f>
        <v>0</v>
      </c>
    </row>
    <row r="81" spans="1:6" s="31" customFormat="1" ht="15.75" thickBot="1" x14ac:dyDescent="0.3"/>
    <row r="82" spans="1:6" s="31" customFormat="1" x14ac:dyDescent="0.25">
      <c r="A82" s="153" t="s">
        <v>42</v>
      </c>
      <c r="B82" s="239"/>
      <c r="C82" s="239"/>
      <c r="D82" s="239"/>
      <c r="E82" s="239"/>
      <c r="F82" s="240"/>
    </row>
    <row r="83" spans="1:6" s="31" customFormat="1" x14ac:dyDescent="0.25">
      <c r="A83" s="74" t="s">
        <v>16</v>
      </c>
      <c r="B83" s="212" t="s">
        <v>66</v>
      </c>
      <c r="C83" s="213"/>
      <c r="D83" s="212" t="s">
        <v>43</v>
      </c>
      <c r="E83" s="241"/>
      <c r="F83" s="75" t="s">
        <v>15</v>
      </c>
    </row>
    <row r="84" spans="1:6" s="31" customFormat="1" x14ac:dyDescent="0.25">
      <c r="A84" s="6"/>
      <c r="B84" s="166"/>
      <c r="C84" s="167"/>
      <c r="D84" s="168"/>
      <c r="E84" s="169"/>
      <c r="F84" s="24"/>
    </row>
    <row r="85" spans="1:6" s="31" customFormat="1" x14ac:dyDescent="0.25">
      <c r="A85" s="6"/>
      <c r="B85" s="166"/>
      <c r="C85" s="167"/>
      <c r="D85" s="168"/>
      <c r="E85" s="169"/>
      <c r="F85" s="22"/>
    </row>
    <row r="86" spans="1:6" s="31" customFormat="1" x14ac:dyDescent="0.25">
      <c r="A86" s="6"/>
      <c r="B86" s="166"/>
      <c r="C86" s="167"/>
      <c r="D86" s="168"/>
      <c r="E86" s="169"/>
      <c r="F86" s="22"/>
    </row>
    <row r="87" spans="1:6" s="31" customFormat="1" x14ac:dyDescent="0.25">
      <c r="A87" s="6"/>
      <c r="B87" s="166"/>
      <c r="C87" s="167"/>
      <c r="D87" s="168"/>
      <c r="E87" s="169"/>
      <c r="F87" s="22"/>
    </row>
    <row r="88" spans="1:6" s="31" customFormat="1" x14ac:dyDescent="0.25">
      <c r="A88" s="6"/>
      <c r="B88" s="166"/>
      <c r="C88" s="167"/>
      <c r="D88" s="168"/>
      <c r="E88" s="169"/>
      <c r="F88" s="22"/>
    </row>
    <row r="89" spans="1:6" s="31" customFormat="1" ht="15.75" thickBot="1" x14ac:dyDescent="0.3">
      <c r="A89" s="6"/>
      <c r="B89" s="166"/>
      <c r="C89" s="167"/>
      <c r="D89" s="168"/>
      <c r="E89" s="169"/>
      <c r="F89" s="51"/>
    </row>
    <row r="90" spans="1:6" s="31" customFormat="1" ht="15.75" thickBot="1" x14ac:dyDescent="0.3">
      <c r="A90" s="170" t="s">
        <v>12</v>
      </c>
      <c r="B90" s="171"/>
      <c r="C90" s="171"/>
      <c r="D90" s="171"/>
      <c r="E90" s="172"/>
      <c r="F90" s="52">
        <f>SUM(F84:F89)</f>
        <v>0</v>
      </c>
    </row>
    <row r="91" spans="1:6" ht="15.75" thickBot="1" x14ac:dyDescent="0.3">
      <c r="A91" s="30"/>
      <c r="B91" s="30"/>
      <c r="C91" s="30"/>
      <c r="D91" s="30"/>
      <c r="E91" s="30"/>
      <c r="F91" s="30"/>
    </row>
    <row r="92" spans="1:6" x14ac:dyDescent="0.25">
      <c r="A92" s="236" t="s">
        <v>30</v>
      </c>
      <c r="B92" s="237"/>
      <c r="C92" s="237"/>
      <c r="D92" s="237"/>
      <c r="E92" s="237"/>
      <c r="F92" s="238"/>
    </row>
    <row r="93" spans="1:6" ht="30" x14ac:dyDescent="0.25">
      <c r="A93" s="11" t="s">
        <v>25</v>
      </c>
      <c r="B93" s="12" t="s">
        <v>9</v>
      </c>
      <c r="C93" s="12" t="s">
        <v>10</v>
      </c>
      <c r="D93" s="12" t="s">
        <v>17</v>
      </c>
      <c r="E93" s="12" t="s">
        <v>26</v>
      </c>
      <c r="F93" s="13" t="s">
        <v>27</v>
      </c>
    </row>
    <row r="94" spans="1:6" x14ac:dyDescent="0.25">
      <c r="A94" s="14"/>
      <c r="B94" s="5"/>
      <c r="C94" s="23"/>
      <c r="D94" s="23"/>
      <c r="E94" s="44">
        <f t="shared" ref="E94:E105" si="4">+B94*C94</f>
        <v>0</v>
      </c>
      <c r="F94" s="45">
        <f t="shared" ref="F94:F105" si="5">+B94*D94</f>
        <v>0</v>
      </c>
    </row>
    <row r="95" spans="1:6" x14ac:dyDescent="0.25">
      <c r="A95" s="14"/>
      <c r="B95" s="5"/>
      <c r="C95" s="16"/>
      <c r="D95" s="16"/>
      <c r="E95" s="46">
        <f t="shared" si="4"/>
        <v>0</v>
      </c>
      <c r="F95" s="47">
        <f t="shared" si="5"/>
        <v>0</v>
      </c>
    </row>
    <row r="96" spans="1:6" x14ac:dyDescent="0.25">
      <c r="A96" s="14"/>
      <c r="B96" s="5"/>
      <c r="C96" s="16"/>
      <c r="D96" s="16"/>
      <c r="E96" s="46">
        <f t="shared" si="4"/>
        <v>0</v>
      </c>
      <c r="F96" s="47">
        <f t="shared" si="5"/>
        <v>0</v>
      </c>
    </row>
    <row r="97" spans="1:6" x14ac:dyDescent="0.25">
      <c r="A97" s="14"/>
      <c r="B97" s="5"/>
      <c r="C97" s="16"/>
      <c r="D97" s="16"/>
      <c r="E97" s="46">
        <f t="shared" si="4"/>
        <v>0</v>
      </c>
      <c r="F97" s="47">
        <f t="shared" si="5"/>
        <v>0</v>
      </c>
    </row>
    <row r="98" spans="1:6" x14ac:dyDescent="0.25">
      <c r="A98" s="14"/>
      <c r="B98" s="5"/>
      <c r="C98" s="16"/>
      <c r="D98" s="16"/>
      <c r="E98" s="46">
        <f t="shared" si="4"/>
        <v>0</v>
      </c>
      <c r="F98" s="47">
        <f t="shared" si="5"/>
        <v>0</v>
      </c>
    </row>
    <row r="99" spans="1:6" x14ac:dyDescent="0.25">
      <c r="A99" s="14"/>
      <c r="B99" s="5"/>
      <c r="C99" s="16"/>
      <c r="D99" s="16"/>
      <c r="E99" s="46">
        <f t="shared" si="4"/>
        <v>0</v>
      </c>
      <c r="F99" s="47">
        <f t="shared" si="5"/>
        <v>0</v>
      </c>
    </row>
    <row r="100" spans="1:6" x14ac:dyDescent="0.25">
      <c r="A100" s="14"/>
      <c r="B100" s="5"/>
      <c r="C100" s="16"/>
      <c r="D100" s="16"/>
      <c r="E100" s="46">
        <f t="shared" si="4"/>
        <v>0</v>
      </c>
      <c r="F100" s="47">
        <f t="shared" si="5"/>
        <v>0</v>
      </c>
    </row>
    <row r="101" spans="1:6" x14ac:dyDescent="0.25">
      <c r="A101" s="14"/>
      <c r="B101" s="5"/>
      <c r="C101" s="16"/>
      <c r="D101" s="16"/>
      <c r="E101" s="46">
        <f t="shared" si="4"/>
        <v>0</v>
      </c>
      <c r="F101" s="47">
        <f t="shared" si="5"/>
        <v>0</v>
      </c>
    </row>
    <row r="102" spans="1:6" x14ac:dyDescent="0.25">
      <c r="A102" s="14"/>
      <c r="B102" s="5"/>
      <c r="C102" s="16"/>
      <c r="D102" s="16"/>
      <c r="E102" s="46">
        <f t="shared" si="4"/>
        <v>0</v>
      </c>
      <c r="F102" s="47">
        <f t="shared" si="5"/>
        <v>0</v>
      </c>
    </row>
    <row r="103" spans="1:6" x14ac:dyDescent="0.25">
      <c r="A103" s="14"/>
      <c r="B103" s="5"/>
      <c r="C103" s="16"/>
      <c r="D103" s="16"/>
      <c r="E103" s="46">
        <f t="shared" si="4"/>
        <v>0</v>
      </c>
      <c r="F103" s="47">
        <f t="shared" si="5"/>
        <v>0</v>
      </c>
    </row>
    <row r="104" spans="1:6" x14ac:dyDescent="0.25">
      <c r="A104" s="14"/>
      <c r="B104" s="5"/>
      <c r="C104" s="16"/>
      <c r="D104" s="16"/>
      <c r="E104" s="46">
        <f t="shared" si="4"/>
        <v>0</v>
      </c>
      <c r="F104" s="47">
        <f t="shared" si="5"/>
        <v>0</v>
      </c>
    </row>
    <row r="105" spans="1:6" x14ac:dyDescent="0.25">
      <c r="A105" s="14"/>
      <c r="B105" s="5"/>
      <c r="C105" s="16"/>
      <c r="D105" s="16"/>
      <c r="E105" s="46">
        <f t="shared" si="4"/>
        <v>0</v>
      </c>
      <c r="F105" s="47">
        <f t="shared" si="5"/>
        <v>0</v>
      </c>
    </row>
    <row r="106" spans="1:6" ht="15.75" thickBot="1" x14ac:dyDescent="0.3">
      <c r="A106" s="163" t="s">
        <v>12</v>
      </c>
      <c r="B106" s="164"/>
      <c r="C106" s="164"/>
      <c r="D106" s="165"/>
      <c r="E106" s="48">
        <f>SUM(E94:E105)</f>
        <v>0</v>
      </c>
      <c r="F106" s="48">
        <f>SUM(F94:F105)</f>
        <v>0</v>
      </c>
    </row>
    <row r="107" spans="1:6" ht="15.75" thickBot="1" x14ac:dyDescent="0.3">
      <c r="A107" s="30"/>
      <c r="B107" s="30"/>
      <c r="C107" s="30"/>
      <c r="D107" s="30"/>
      <c r="E107" s="30"/>
      <c r="F107" s="30"/>
    </row>
    <row r="108" spans="1:6" ht="15.75" customHeight="1" thickBot="1" x14ac:dyDescent="0.3">
      <c r="A108" s="225" t="s">
        <v>62</v>
      </c>
      <c r="B108" s="226"/>
      <c r="C108" s="226"/>
      <c r="D108" s="226"/>
      <c r="E108" s="226"/>
      <c r="F108" s="227"/>
    </row>
    <row r="109" spans="1:6" ht="119.25" customHeight="1" thickBot="1" x14ac:dyDescent="0.3">
      <c r="A109" s="228"/>
      <c r="B109" s="229"/>
      <c r="C109" s="229"/>
      <c r="D109" s="229"/>
      <c r="E109" s="229"/>
      <c r="F109" s="230"/>
    </row>
  </sheetData>
  <sheetProtection algorithmName="SHA-512" hashValue="3lYgJRZ9KwnUnqa6bww47a2LGYOAckSbW9htHeFs2j4W71uDUESxon4WWpcOSrWeRNoiYg376SrHlZDqRvfNmQ==" saltValue="WnRjmPUPd7EV6l8yxj0FWg==" spinCount="100000" sheet="1" selectLockedCells="1"/>
  <mergeCells count="128">
    <mergeCell ref="A108:F108"/>
    <mergeCell ref="A109:F109"/>
    <mergeCell ref="B26:C26"/>
    <mergeCell ref="D26:E26"/>
    <mergeCell ref="A48:B48"/>
    <mergeCell ref="B68:C68"/>
    <mergeCell ref="B69:C69"/>
    <mergeCell ref="B70:C70"/>
    <mergeCell ref="B72:C72"/>
    <mergeCell ref="B73:C73"/>
    <mergeCell ref="B79:C79"/>
    <mergeCell ref="A80:E80"/>
    <mergeCell ref="A92:F92"/>
    <mergeCell ref="A82:F82"/>
    <mergeCell ref="B83:C83"/>
    <mergeCell ref="D83:E83"/>
    <mergeCell ref="B84:C84"/>
    <mergeCell ref="D84:E84"/>
    <mergeCell ref="B85:C85"/>
    <mergeCell ref="D85:E85"/>
    <mergeCell ref="A63:F63"/>
    <mergeCell ref="A64:F64"/>
    <mergeCell ref="A65:F65"/>
    <mergeCell ref="B66:C66"/>
    <mergeCell ref="B67:C67"/>
    <mergeCell ref="F34:G34"/>
    <mergeCell ref="A24:D24"/>
    <mergeCell ref="A38:H38"/>
    <mergeCell ref="A39:H39"/>
    <mergeCell ref="D27:E27"/>
    <mergeCell ref="A28:E28"/>
    <mergeCell ref="D25:E25"/>
    <mergeCell ref="B27:C27"/>
    <mergeCell ref="B25:C25"/>
    <mergeCell ref="G62:H62"/>
    <mergeCell ref="A35:D35"/>
    <mergeCell ref="F35:G35"/>
    <mergeCell ref="F36:G36"/>
    <mergeCell ref="A53:H54"/>
    <mergeCell ref="A56:H56"/>
    <mergeCell ref="A57:H58"/>
    <mergeCell ref="A59:H59"/>
    <mergeCell ref="G61:H61"/>
    <mergeCell ref="E48:G48"/>
    <mergeCell ref="E49:G49"/>
    <mergeCell ref="A55:H55"/>
    <mergeCell ref="B61:C61"/>
    <mergeCell ref="D61:E61"/>
    <mergeCell ref="A1:H1"/>
    <mergeCell ref="A2:H2"/>
    <mergeCell ref="A23:H23"/>
    <mergeCell ref="G7:H7"/>
    <mergeCell ref="A9:H9"/>
    <mergeCell ref="F10:H10"/>
    <mergeCell ref="B11:C11"/>
    <mergeCell ref="F11:H11"/>
    <mergeCell ref="A15:G15"/>
    <mergeCell ref="A4:H4"/>
    <mergeCell ref="A8:H8"/>
    <mergeCell ref="F19:H19"/>
    <mergeCell ref="F20:H20"/>
    <mergeCell ref="F21:H21"/>
    <mergeCell ref="F22:H22"/>
    <mergeCell ref="B12:C12"/>
    <mergeCell ref="F12:H12"/>
    <mergeCell ref="B13:C13"/>
    <mergeCell ref="F13:H13"/>
    <mergeCell ref="B14:C14"/>
    <mergeCell ref="F14:H14"/>
    <mergeCell ref="C7:D7"/>
    <mergeCell ref="A16:G16"/>
    <mergeCell ref="A17:G17"/>
    <mergeCell ref="A106:D106"/>
    <mergeCell ref="B86:C86"/>
    <mergeCell ref="D86:E86"/>
    <mergeCell ref="B87:C87"/>
    <mergeCell ref="D87:E87"/>
    <mergeCell ref="B88:C88"/>
    <mergeCell ref="D88:E88"/>
    <mergeCell ref="B89:C89"/>
    <mergeCell ref="D89:E89"/>
    <mergeCell ref="A90:E90"/>
    <mergeCell ref="B71:C71"/>
    <mergeCell ref="B74:C74"/>
    <mergeCell ref="B75:C75"/>
    <mergeCell ref="B76:C76"/>
    <mergeCell ref="B77:C77"/>
    <mergeCell ref="B78:C78"/>
    <mergeCell ref="F25:H25"/>
    <mergeCell ref="F26:H26"/>
    <mergeCell ref="A19:D19"/>
    <mergeCell ref="A20:E20"/>
    <mergeCell ref="A21:E21"/>
    <mergeCell ref="A22:E22"/>
    <mergeCell ref="A40:H40"/>
    <mergeCell ref="E42:G42"/>
    <mergeCell ref="A41:C41"/>
    <mergeCell ref="E41:H41"/>
    <mergeCell ref="F28:H28"/>
    <mergeCell ref="F29:H29"/>
    <mergeCell ref="A31:H31"/>
    <mergeCell ref="A30:H30"/>
    <mergeCell ref="A37:H37"/>
    <mergeCell ref="F24:H24"/>
    <mergeCell ref="A29:E29"/>
    <mergeCell ref="A36:D36"/>
    <mergeCell ref="B62:C62"/>
    <mergeCell ref="D62:E62"/>
    <mergeCell ref="A52:H52"/>
    <mergeCell ref="A51:H51"/>
    <mergeCell ref="A46:B47"/>
    <mergeCell ref="C46:C47"/>
    <mergeCell ref="B60:C60"/>
    <mergeCell ref="D60:E60"/>
    <mergeCell ref="B5:D5"/>
    <mergeCell ref="F5:H5"/>
    <mergeCell ref="F6:H6"/>
    <mergeCell ref="B6:D6"/>
    <mergeCell ref="A49:C50"/>
    <mergeCell ref="A18:H18"/>
    <mergeCell ref="F32:G32"/>
    <mergeCell ref="F33:G33"/>
    <mergeCell ref="F27:H27"/>
    <mergeCell ref="E50:G50"/>
    <mergeCell ref="F44:G44"/>
    <mergeCell ref="F45:G45"/>
    <mergeCell ref="E46:G46"/>
    <mergeCell ref="E47:G47"/>
  </mergeCells>
  <printOptions horizontalCentered="1"/>
  <pageMargins left="0.7" right="0.7" top="0.75" bottom="0.5" header="0.3" footer="0.3"/>
  <pageSetup scale="75" fitToHeight="2" orientation="portrait" r:id="rId1"/>
  <headerFooter>
    <oddHeader>&amp;L&amp;G</oddHeader>
    <oddFooter>&amp;L07/2/21, IR&amp;CISA-F018A&amp;RPage &amp;P</oddFooter>
  </headerFooter>
  <rowBreaks count="1" manualBreakCount="1">
    <brk id="62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Profit Analysis</vt:lpstr>
      <vt:lpstr>Sheet1</vt:lpstr>
      <vt:lpstr>'Profit Analysis'!Print_Area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2021-07-08T19:21:49Z</cp:lastPrinted>
  <dcterms:created xsi:type="dcterms:W3CDTF">2021-01-25T14:27:22Z</dcterms:created>
  <dcterms:modified xsi:type="dcterms:W3CDTF">2021-12-16T16:08:29Z</dcterms:modified>
</cp:coreProperties>
</file>